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op sheet" sheetId="1" r:id="rId1"/>
    <sheet name="Cast wages" sheetId="2" r:id="rId2"/>
    <sheet name="crew wages" sheetId="3" r:id="rId3"/>
    <sheet name="Equipment" sheetId="4" r:id="rId4"/>
    <sheet name="Coral-Cash Out" sheetId="5" r:id="rId5"/>
    <sheet name="Stock" sheetId="6" r:id="rId6"/>
    <sheet name="Music" sheetId="7" r:id="rId7"/>
    <sheet name="Catering" sheetId="8" r:id="rId8"/>
    <sheet name="Expenses" sheetId="9" r:id="rId9"/>
  </sheets>
  <definedNames/>
  <calcPr fullCalcOnLoad="1"/>
</workbook>
</file>

<file path=xl/sharedStrings.xml><?xml version="1.0" encoding="utf-8"?>
<sst xmlns="http://schemas.openxmlformats.org/spreadsheetml/2006/main" count="64" uniqueCount="57">
  <si>
    <t>Outgoings</t>
  </si>
  <si>
    <t>Cast wages</t>
  </si>
  <si>
    <t>Crew wages</t>
  </si>
  <si>
    <t>Equipment</t>
  </si>
  <si>
    <t>Stock</t>
  </si>
  <si>
    <t>Coral/Cash out</t>
  </si>
  <si>
    <t>Music</t>
  </si>
  <si>
    <t>Catering</t>
  </si>
  <si>
    <t>Expenses</t>
  </si>
  <si>
    <t>Brendan Charleson</t>
  </si>
  <si>
    <t>Lynn Hunter</t>
  </si>
  <si>
    <t>Jaffer Chaudhry</t>
  </si>
  <si>
    <t>Hannah Ryan</t>
  </si>
  <si>
    <t>Ryan Chappell</t>
  </si>
  <si>
    <t>Greg Upham</t>
  </si>
  <si>
    <t>Bethan Morgan</t>
  </si>
  <si>
    <t>Dan Harris</t>
  </si>
  <si>
    <t>Giles Armstrong</t>
  </si>
  <si>
    <t>Vitty</t>
  </si>
  <si>
    <t>Zeus</t>
  </si>
  <si>
    <t>Hera</t>
  </si>
  <si>
    <t>Narcissus</t>
  </si>
  <si>
    <t>Echo</t>
  </si>
  <si>
    <t>Armenius</t>
  </si>
  <si>
    <t>Tiresias</t>
  </si>
  <si>
    <t>Nymph</t>
  </si>
  <si>
    <t>Louise Hopkins</t>
  </si>
  <si>
    <t>total</t>
  </si>
  <si>
    <t>Coral Houtman</t>
  </si>
  <si>
    <t>Coral Worth</t>
  </si>
  <si>
    <t>Luke Hull</t>
  </si>
  <si>
    <t>Edward Casey</t>
  </si>
  <si>
    <t>Humphry Trevelyan</t>
  </si>
  <si>
    <t>Nicholas Booth</t>
  </si>
  <si>
    <t>Craig Oats</t>
  </si>
  <si>
    <t>Tim Hole</t>
  </si>
  <si>
    <t>Glyn Hamer</t>
  </si>
  <si>
    <t>Luke Roulstone</t>
  </si>
  <si>
    <t>Don Parker</t>
  </si>
  <si>
    <t>Sam Mallett</t>
  </si>
  <si>
    <t>Ben Griffiths</t>
  </si>
  <si>
    <t>Cerys Tugwell</t>
  </si>
  <si>
    <t>Stephanie Borkowski</t>
  </si>
  <si>
    <t>Lucy Watkins</t>
  </si>
  <si>
    <t>Cirrus Mirzashafa</t>
  </si>
  <si>
    <t>Nimal Tennakoon</t>
  </si>
  <si>
    <t>Alan Cridford</t>
  </si>
  <si>
    <t>Jib</t>
  </si>
  <si>
    <t>Generator</t>
  </si>
  <si>
    <t>Green Screen</t>
  </si>
  <si>
    <t>Battery Light</t>
  </si>
  <si>
    <t>Digi-Beta</t>
  </si>
  <si>
    <t>radio mics</t>
  </si>
  <si>
    <t>Glamorgan University Week 1</t>
  </si>
  <si>
    <t>Newport Uni week 2</t>
  </si>
  <si>
    <t>DAT</t>
  </si>
  <si>
    <t>Rob Kittridge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</si>
</sst>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4" fontId="0" fillId="0" borderId="0" xfId="17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E3" sqref="E3"/>
    </sheetView>
  </sheetViews>
  <sheetFormatPr defaultColWidth="9.140625" defaultRowHeight="12.75"/>
  <cols>
    <col min="5" max="5" width="11.28125" style="0" bestFit="1" customWidth="1"/>
  </cols>
  <sheetData>
    <row r="1" ht="12.75">
      <c r="A1" t="s">
        <v>0</v>
      </c>
    </row>
    <row r="3" spans="1:5" ht="12.75">
      <c r="A3" t="s">
        <v>1</v>
      </c>
      <c r="E3" s="1">
        <v>1890</v>
      </c>
    </row>
    <row r="4" spans="1:5" ht="12.75">
      <c r="A4" t="s">
        <v>2</v>
      </c>
      <c r="E4" s="1">
        <v>6400</v>
      </c>
    </row>
    <row r="5" spans="1:5" ht="12.75">
      <c r="A5" t="s">
        <v>3</v>
      </c>
      <c r="E5" s="1">
        <v>306</v>
      </c>
    </row>
    <row r="6" spans="1:5" ht="12.75">
      <c r="A6" t="s">
        <v>5</v>
      </c>
      <c r="E6" s="1">
        <v>0</v>
      </c>
    </row>
    <row r="7" spans="1:5" ht="12.75">
      <c r="A7" t="s">
        <v>4</v>
      </c>
      <c r="E7" s="1">
        <v>179.5</v>
      </c>
    </row>
    <row r="8" spans="1:5" ht="12.75">
      <c r="A8" t="s">
        <v>6</v>
      </c>
      <c r="E8" s="1">
        <v>100</v>
      </c>
    </row>
    <row r="9" spans="1:5" ht="12.75">
      <c r="A9" t="s">
        <v>7</v>
      </c>
      <c r="E9" s="1">
        <v>1117</v>
      </c>
    </row>
    <row r="10" spans="1:5" ht="12.75">
      <c r="A10" t="s">
        <v>8</v>
      </c>
      <c r="E10" s="1">
        <v>0</v>
      </c>
    </row>
    <row r="11" ht="12.75">
      <c r="E11" s="1"/>
    </row>
    <row r="12" ht="12.75">
      <c r="E12" s="1"/>
    </row>
    <row r="13" ht="12.75">
      <c r="E13" s="1"/>
    </row>
    <row r="14" ht="12.75">
      <c r="E14" s="1"/>
    </row>
    <row r="15" ht="12.75">
      <c r="E15" s="1">
        <f>SUM(E3:E14)</f>
        <v>9992.5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21"/>
  <sheetViews>
    <sheetView workbookViewId="0" topLeftCell="A1">
      <selection activeCell="A17" sqref="A17"/>
    </sheetView>
  </sheetViews>
  <sheetFormatPr defaultColWidth="9.140625" defaultRowHeight="12.75"/>
  <cols>
    <col min="6" max="6" width="10.28125" style="0" bestFit="1" customWidth="1"/>
  </cols>
  <sheetData>
    <row r="3" spans="1:6" ht="12.75">
      <c r="A3" t="s">
        <v>9</v>
      </c>
      <c r="D3" t="s">
        <v>19</v>
      </c>
      <c r="F3" s="1">
        <v>450</v>
      </c>
    </row>
    <row r="4" spans="1:6" ht="12.75">
      <c r="A4" t="s">
        <v>10</v>
      </c>
      <c r="D4" t="s">
        <v>20</v>
      </c>
      <c r="F4" s="1">
        <v>450</v>
      </c>
    </row>
    <row r="5" spans="1:6" ht="12.75">
      <c r="A5" t="s">
        <v>11</v>
      </c>
      <c r="D5" t="s">
        <v>21</v>
      </c>
      <c r="F5" s="1">
        <v>200</v>
      </c>
    </row>
    <row r="6" spans="1:6" ht="12.75">
      <c r="A6" t="s">
        <v>12</v>
      </c>
      <c r="D6" t="s">
        <v>22</v>
      </c>
      <c r="F6" s="1">
        <v>200</v>
      </c>
    </row>
    <row r="7" spans="1:6" ht="12.75">
      <c r="A7" t="s">
        <v>13</v>
      </c>
      <c r="D7" t="s">
        <v>23</v>
      </c>
      <c r="F7" s="1">
        <v>100</v>
      </c>
    </row>
    <row r="8" spans="1:6" ht="12.75">
      <c r="A8" t="s">
        <v>14</v>
      </c>
      <c r="D8" t="s">
        <v>24</v>
      </c>
      <c r="F8" s="1">
        <v>200</v>
      </c>
    </row>
    <row r="9" spans="1:6" ht="12.75">
      <c r="A9" t="s">
        <v>15</v>
      </c>
      <c r="D9" t="s">
        <v>24</v>
      </c>
      <c r="F9" s="1">
        <v>200</v>
      </c>
    </row>
    <row r="10" spans="1:6" ht="12.75">
      <c r="A10" t="s">
        <v>16</v>
      </c>
      <c r="D10" t="s">
        <v>25</v>
      </c>
      <c r="F10" s="1">
        <v>30</v>
      </c>
    </row>
    <row r="11" spans="1:6" ht="12.75">
      <c r="A11" t="s">
        <v>17</v>
      </c>
      <c r="D11" t="s">
        <v>25</v>
      </c>
      <c r="F11" s="1">
        <v>30</v>
      </c>
    </row>
    <row r="12" spans="1:6" ht="12.75">
      <c r="A12" t="s">
        <v>18</v>
      </c>
      <c r="D12" t="s">
        <v>25</v>
      </c>
      <c r="F12" s="1">
        <v>30</v>
      </c>
    </row>
    <row r="13" spans="1:6" ht="12.75">
      <c r="A13" t="s">
        <v>26</v>
      </c>
      <c r="D13" t="s">
        <v>25</v>
      </c>
      <c r="F13" s="1">
        <v>0</v>
      </c>
    </row>
    <row r="14" ht="12.75">
      <c r="F14" s="1"/>
    </row>
    <row r="15" ht="12.75">
      <c r="F15" s="1"/>
    </row>
    <row r="16" spans="1:6" ht="12.75">
      <c r="A16" t="s">
        <v>27</v>
      </c>
      <c r="F16" s="1">
        <v>1890</v>
      </c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F2" sqref="F2:F28"/>
    </sheetView>
  </sheetViews>
  <sheetFormatPr defaultColWidth="9.140625" defaultRowHeight="12.75"/>
  <cols>
    <col min="6" max="6" width="10.28125" style="0" bestFit="1" customWidth="1"/>
  </cols>
  <sheetData>
    <row r="2" spans="1:6" ht="12.75">
      <c r="A2" t="s">
        <v>28</v>
      </c>
      <c r="F2" s="1">
        <v>0</v>
      </c>
    </row>
    <row r="3" spans="1:6" ht="12.75">
      <c r="A3" t="s">
        <v>29</v>
      </c>
      <c r="F3" s="1">
        <v>240</v>
      </c>
    </row>
    <row r="4" spans="1:6" ht="12.75">
      <c r="A4" t="s">
        <v>30</v>
      </c>
      <c r="F4" s="1">
        <v>240</v>
      </c>
    </row>
    <row r="5" spans="1:6" ht="12.75">
      <c r="A5" t="s">
        <v>17</v>
      </c>
      <c r="F5" s="1">
        <v>240</v>
      </c>
    </row>
    <row r="6" spans="1:6" ht="12.75">
      <c r="A6" t="s">
        <v>31</v>
      </c>
      <c r="F6" s="1">
        <v>2500</v>
      </c>
    </row>
    <row r="7" spans="1:6" ht="12.75">
      <c r="A7" t="s">
        <v>26</v>
      </c>
      <c r="F7" s="1">
        <v>0</v>
      </c>
    </row>
    <row r="8" spans="1:6" ht="12.75">
      <c r="A8" t="s">
        <v>32</v>
      </c>
      <c r="F8" s="1">
        <v>0</v>
      </c>
    </row>
    <row r="9" spans="1:6" ht="12.75">
      <c r="A9" t="s">
        <v>33</v>
      </c>
      <c r="F9" s="1">
        <v>120</v>
      </c>
    </row>
    <row r="10" spans="1:6" ht="12.75">
      <c r="A10" t="s">
        <v>34</v>
      </c>
      <c r="F10" s="1">
        <v>240</v>
      </c>
    </row>
    <row r="11" spans="1:6" ht="12.75">
      <c r="A11" t="s">
        <v>35</v>
      </c>
      <c r="F11" s="1">
        <v>240</v>
      </c>
    </row>
    <row r="12" spans="1:6" ht="12.75">
      <c r="A12" t="s">
        <v>36</v>
      </c>
      <c r="F12" s="1">
        <v>240</v>
      </c>
    </row>
    <row r="13" spans="1:6" ht="12.75">
      <c r="A13" t="s">
        <v>37</v>
      </c>
      <c r="F13" s="1">
        <v>240</v>
      </c>
    </row>
    <row r="14" spans="1:6" ht="12.75">
      <c r="A14" t="s">
        <v>38</v>
      </c>
      <c r="F14" s="1">
        <v>0</v>
      </c>
    </row>
    <row r="15" spans="1:6" ht="12.75">
      <c r="A15" t="s">
        <v>39</v>
      </c>
      <c r="F15" s="1">
        <v>270</v>
      </c>
    </row>
    <row r="16" spans="1:6" ht="12.75">
      <c r="A16" t="s">
        <v>40</v>
      </c>
      <c r="F16" s="1">
        <v>270</v>
      </c>
    </row>
    <row r="17" spans="1:6" ht="12.75">
      <c r="A17" t="s">
        <v>41</v>
      </c>
      <c r="F17" s="1">
        <v>240</v>
      </c>
    </row>
    <row r="18" spans="1:6" ht="12.75">
      <c r="A18" t="s">
        <v>42</v>
      </c>
      <c r="F18" s="1">
        <v>240</v>
      </c>
    </row>
    <row r="19" spans="1:6" ht="12.75">
      <c r="A19" t="s">
        <v>16</v>
      </c>
      <c r="F19" s="1">
        <v>240</v>
      </c>
    </row>
    <row r="20" spans="1:6" ht="12.75">
      <c r="A20" t="s">
        <v>43</v>
      </c>
      <c r="F20" s="1">
        <v>240</v>
      </c>
    </row>
    <row r="21" spans="1:6" ht="12.75">
      <c r="A21" t="s">
        <v>44</v>
      </c>
      <c r="F21" s="1">
        <v>300</v>
      </c>
    </row>
    <row r="22" spans="1:6" ht="12.75">
      <c r="A22" t="s">
        <v>45</v>
      </c>
      <c r="F22" s="1">
        <v>300</v>
      </c>
    </row>
    <row r="23" spans="1:6" ht="12.75">
      <c r="A23" t="s">
        <v>46</v>
      </c>
      <c r="F23" s="1">
        <v>0</v>
      </c>
    </row>
    <row r="24" ht="12.75">
      <c r="F24" s="1"/>
    </row>
    <row r="25" ht="12.75">
      <c r="F25" s="1"/>
    </row>
    <row r="26" ht="12.75">
      <c r="F26" s="1"/>
    </row>
    <row r="27" ht="12.75">
      <c r="F27" s="1"/>
    </row>
    <row r="28" ht="12.75">
      <c r="F28" s="1">
        <f>SUM(F2:F27)</f>
        <v>6400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E13" sqref="E13"/>
    </sheetView>
  </sheetViews>
  <sheetFormatPr defaultColWidth="9.140625" defaultRowHeight="12.75"/>
  <sheetData>
    <row r="2" spans="1:5" ht="12.75">
      <c r="A2" t="s">
        <v>47</v>
      </c>
      <c r="E2" s="1">
        <v>0</v>
      </c>
    </row>
    <row r="3" spans="1:5" ht="12.75">
      <c r="A3" t="s">
        <v>48</v>
      </c>
      <c r="E3" s="1">
        <v>64</v>
      </c>
    </row>
    <row r="4" spans="1:5" ht="12.75">
      <c r="A4" t="s">
        <v>49</v>
      </c>
      <c r="E4" s="1">
        <v>142</v>
      </c>
    </row>
    <row r="5" spans="1:5" ht="12.75">
      <c r="A5" t="s">
        <v>50</v>
      </c>
      <c r="E5" s="1">
        <v>50</v>
      </c>
    </row>
    <row r="6" spans="1:5" ht="12.75">
      <c r="A6" t="s">
        <v>52</v>
      </c>
      <c r="E6" s="1">
        <v>50</v>
      </c>
    </row>
    <row r="7" ht="12.75">
      <c r="E7" s="1"/>
    </row>
    <row r="8" ht="12.75">
      <c r="E8" s="1"/>
    </row>
    <row r="9" ht="12.75">
      <c r="E9" s="1"/>
    </row>
    <row r="10" ht="12.75">
      <c r="E10" s="1"/>
    </row>
    <row r="11" ht="12.75">
      <c r="E11" s="1"/>
    </row>
    <row r="12" ht="12.75">
      <c r="E12" s="1"/>
    </row>
    <row r="13" ht="12.75">
      <c r="E13" s="1">
        <f>SUM(E2:E12)</f>
        <v>306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D12" sqref="D12"/>
    </sheetView>
  </sheetViews>
  <sheetFormatPr defaultColWidth="9.140625" defaultRowHeight="12.75"/>
  <sheetData>
    <row r="3" spans="1:4" ht="12.75">
      <c r="A3" t="s">
        <v>51</v>
      </c>
      <c r="D3" s="1">
        <v>149.85</v>
      </c>
    </row>
    <row r="4" spans="1:4" ht="12.75">
      <c r="A4" t="s">
        <v>55</v>
      </c>
      <c r="D4" s="1">
        <v>29.9</v>
      </c>
    </row>
    <row r="5" ht="12.75">
      <c r="D5" s="1"/>
    </row>
    <row r="6" ht="12.75">
      <c r="D6" s="1"/>
    </row>
    <row r="7" ht="12.75">
      <c r="D7" s="1"/>
    </row>
    <row r="8" ht="12.75">
      <c r="D8" s="1"/>
    </row>
    <row r="9" ht="12.75">
      <c r="D9" s="1"/>
    </row>
    <row r="10" ht="12.75">
      <c r="D10" s="1">
        <f>SUM(D3:D9)</f>
        <v>179.75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D8"/>
  <sheetViews>
    <sheetView workbookViewId="0" topLeftCell="A1">
      <selection activeCell="B35" sqref="B35"/>
    </sheetView>
  </sheetViews>
  <sheetFormatPr defaultColWidth="9.140625" defaultRowHeight="12.75"/>
  <sheetData>
    <row r="3" spans="1:4" ht="12.75">
      <c r="A3" t="s">
        <v>56</v>
      </c>
      <c r="D3" s="1">
        <v>100</v>
      </c>
    </row>
    <row r="4" ht="12.75">
      <c r="D4" s="1"/>
    </row>
    <row r="5" ht="12.75">
      <c r="D5" s="1"/>
    </row>
    <row r="6" ht="12.75">
      <c r="D6" s="1"/>
    </row>
    <row r="7" ht="12.75">
      <c r="D7" s="1"/>
    </row>
    <row r="8" ht="12.75">
      <c r="D8" s="1">
        <f>SUM(D3:D7)</f>
        <v>100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F12"/>
  <sheetViews>
    <sheetView workbookViewId="0" topLeftCell="A1">
      <selection activeCell="F12" sqref="F12"/>
    </sheetView>
  </sheetViews>
  <sheetFormatPr defaultColWidth="9.140625" defaultRowHeight="12.75"/>
  <cols>
    <col min="6" max="6" width="10.28125" style="0" bestFit="1" customWidth="1"/>
  </cols>
  <sheetData>
    <row r="3" spans="1:6" ht="12.75">
      <c r="A3" t="s">
        <v>53</v>
      </c>
      <c r="F3" s="1">
        <v>517</v>
      </c>
    </row>
    <row r="4" spans="1:6" ht="12.75">
      <c r="A4" t="s">
        <v>54</v>
      </c>
      <c r="F4" s="1">
        <v>600</v>
      </c>
    </row>
    <row r="5" ht="12.75">
      <c r="F5" s="1"/>
    </row>
    <row r="6" ht="12.75">
      <c r="F6" s="1"/>
    </row>
    <row r="7" ht="12.75">
      <c r="F7" s="1"/>
    </row>
    <row r="8" ht="12.75">
      <c r="F8" s="1"/>
    </row>
    <row r="9" ht="12.75">
      <c r="F9" s="1"/>
    </row>
    <row r="10" ht="12.75">
      <c r="F10" s="1"/>
    </row>
    <row r="11" ht="12.75">
      <c r="F11" s="1"/>
    </row>
    <row r="12" ht="12.75">
      <c r="F12" s="1">
        <f>SUM(F3:F11)</f>
        <v>1117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2007-07-15T08:02:59Z</dcterms:created>
  <dcterms:modified xsi:type="dcterms:W3CDTF">2007-07-23T15:01:29Z</dcterms:modified>
  <cp:category/>
  <cp:version/>
  <cp:contentType/>
  <cp:contentStatus/>
</cp:coreProperties>
</file>